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ořadí dle kategorií" sheetId="1" r:id="rId1"/>
    <sheet name="pořadí celkové" sheetId="2" r:id="rId2"/>
  </sheets>
  <definedNames/>
  <calcPr fullCalcOnLoad="1"/>
</workbook>
</file>

<file path=xl/sharedStrings.xml><?xml version="1.0" encoding="utf-8"?>
<sst xmlns="http://schemas.openxmlformats.org/spreadsheetml/2006/main" count="136" uniqueCount="47">
  <si>
    <t>Třtice</t>
  </si>
  <si>
    <t>Zimní běh</t>
  </si>
  <si>
    <t>Dubí</t>
  </si>
  <si>
    <t>Slaný</t>
  </si>
  <si>
    <t>součet</t>
  </si>
  <si>
    <t>ztráta na předchozího</t>
  </si>
  <si>
    <t>Hurych Jakub</t>
  </si>
  <si>
    <t>Šlégr Patrik</t>
  </si>
  <si>
    <t>Žlábek Pavel</t>
  </si>
  <si>
    <t>Bareš Jan</t>
  </si>
  <si>
    <t>Calta Jaroslav</t>
  </si>
  <si>
    <t>Adamec Martin</t>
  </si>
  <si>
    <t>Muži do 39 let    (ročník 1976 a mladší)</t>
  </si>
  <si>
    <t>Fikes Metoděj</t>
  </si>
  <si>
    <t>Bauchner Michal</t>
  </si>
  <si>
    <t>Vomastek Milan</t>
  </si>
  <si>
    <t>Matula Štěpán</t>
  </si>
  <si>
    <t>Jedlička Martin</t>
  </si>
  <si>
    <t>Kratina Pavel</t>
  </si>
  <si>
    <t>Šťastný Jaroslav</t>
  </si>
  <si>
    <t>Beránek Josef</t>
  </si>
  <si>
    <t>Feda Roman</t>
  </si>
  <si>
    <t>Wiener Otakar</t>
  </si>
  <si>
    <t>Míšek Jan</t>
  </si>
  <si>
    <t>Wiener Antonín</t>
  </si>
  <si>
    <t>Muži 50 - 59 let    (ročníky 1965 - 1956)</t>
  </si>
  <si>
    <t>Muži 40 - 49 let    (ročníky 1975 - 1966)</t>
  </si>
  <si>
    <t>Muži 60 - 69 let    (ročníky 1955 - 1946)</t>
  </si>
  <si>
    <t>Kutiš Jiří</t>
  </si>
  <si>
    <t>Tůma František</t>
  </si>
  <si>
    <t>Tyl Petr</t>
  </si>
  <si>
    <t>Fingerhut Jiří</t>
  </si>
  <si>
    <t>Muži nad 70 let    (ročník 1945 a starší)</t>
  </si>
  <si>
    <t>Merunka Jan</t>
  </si>
  <si>
    <t>ztráta na předchozí</t>
  </si>
  <si>
    <t>Ženy do 34 let    (ročník 1981 a mladší)</t>
  </si>
  <si>
    <t>Zímová Jana</t>
  </si>
  <si>
    <t>Nekolová Simona</t>
  </si>
  <si>
    <t>Ženy 35 - 44 let  (ročníky 1980 - 1971)</t>
  </si>
  <si>
    <t>Raková Gabriela</t>
  </si>
  <si>
    <t>Mrnková Věra</t>
  </si>
  <si>
    <t>Ženy nad 45 let  (ročník 1970 a starší)</t>
  </si>
  <si>
    <t>Breburdová Hana</t>
  </si>
  <si>
    <t>ztráta na prvního</t>
  </si>
  <si>
    <t>ztráta na první</t>
  </si>
  <si>
    <t>Ženy - celkové pořadí</t>
  </si>
  <si>
    <t>Muži- celkové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</si>
</sst>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49" fontId="37" fillId="26" borderId="9" xfId="54" applyNumberFormat="1" applyFont="1" applyAlignment="1">
      <alignment horizontal="center" vertical="center" wrapText="1"/>
    </xf>
    <xf numFmtId="49" fontId="35" fillId="26" borderId="9" xfId="54" applyNumberFormat="1" applyFont="1" applyAlignment="1">
      <alignment horizontal="center" vertical="center" wrapText="1"/>
    </xf>
    <xf numFmtId="0" fontId="22" fillId="0" borderId="0" xfId="0" applyFont="1" applyAlignment="1">
      <alignment/>
    </xf>
    <xf numFmtId="49" fontId="24" fillId="21" borderId="2" xfId="37" applyNumberFormat="1" applyAlignment="1">
      <alignment horizontal="center" vertical="center" wrapText="1"/>
    </xf>
    <xf numFmtId="21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49" fontId="37" fillId="26" borderId="10" xfId="54" applyNumberFormat="1" applyFon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37" fillId="19" borderId="9" xfId="54" applyNumberFormat="1" applyFont="1" applyFill="1" applyAlignment="1">
      <alignment horizontal="center" vertical="center" wrapText="1"/>
    </xf>
    <xf numFmtId="49" fontId="35" fillId="19" borderId="9" xfId="54" applyNumberFormat="1" applyFont="1" applyFill="1" applyAlignment="1">
      <alignment horizontal="center" vertical="center" wrapText="1"/>
    </xf>
    <xf numFmtId="49" fontId="0" fillId="19" borderId="11" xfId="0" applyNumberFormat="1" applyFill="1" applyBorder="1" applyAlignment="1">
      <alignment horizontal="center" vertical="center" wrapText="1"/>
    </xf>
    <xf numFmtId="49" fontId="7" fillId="19" borderId="2" xfId="37" applyNumberFormat="1" applyFont="1" applyFill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7109375" style="0" customWidth="1"/>
    <col min="2" max="2" width="19.8515625" style="4" customWidth="1"/>
    <col min="5" max="5" width="9.8515625" style="0" customWidth="1"/>
    <col min="7" max="7" width="9.7109375" style="0" customWidth="1"/>
    <col min="8" max="8" width="12.140625" style="0" customWidth="1"/>
  </cols>
  <sheetData>
    <row r="1" ht="15.75" thickBot="1"/>
    <row r="2" spans="2:9" ht="30" customHeight="1" thickBot="1" thickTop="1">
      <c r="B2" s="5" t="s">
        <v>12</v>
      </c>
      <c r="C2" s="2" t="s">
        <v>3</v>
      </c>
      <c r="D2" s="2" t="s">
        <v>0</v>
      </c>
      <c r="E2" s="2" t="s">
        <v>1</v>
      </c>
      <c r="F2" s="2" t="s">
        <v>2</v>
      </c>
      <c r="G2" s="3" t="s">
        <v>4</v>
      </c>
      <c r="H2" s="8" t="s">
        <v>5</v>
      </c>
      <c r="I2" s="9" t="s">
        <v>43</v>
      </c>
    </row>
    <row r="3" spans="1:9" ht="15.75" thickTop="1">
      <c r="A3">
        <v>1</v>
      </c>
      <c r="B3" s="4" t="s">
        <v>6</v>
      </c>
      <c r="C3" s="6">
        <v>0.032499999999999994</v>
      </c>
      <c r="D3" s="6">
        <v>0.012199074074074072</v>
      </c>
      <c r="E3" s="6">
        <v>0.012916666666666667</v>
      </c>
      <c r="F3" s="6">
        <v>0.01861111111111111</v>
      </c>
      <c r="G3" s="7">
        <f aca="true" t="shared" si="0" ref="G3:G8">SUM(C3:F3)</f>
        <v>0.07622685185185184</v>
      </c>
      <c r="H3" s="6">
        <f>G3-G3</f>
        <v>0</v>
      </c>
      <c r="I3" s="6">
        <f>G3-G3</f>
        <v>0</v>
      </c>
    </row>
    <row r="4" spans="1:9" ht="15">
      <c r="A4">
        <v>2</v>
      </c>
      <c r="B4" s="4" t="s">
        <v>7</v>
      </c>
      <c r="C4" s="6">
        <v>0.034618055555555555</v>
      </c>
      <c r="D4" s="6">
        <v>0.01283564814814815</v>
      </c>
      <c r="E4" s="6">
        <v>0.014282407407407409</v>
      </c>
      <c r="F4" s="6">
        <v>0.019918981481481482</v>
      </c>
      <c r="G4" s="7">
        <f t="shared" si="0"/>
        <v>0.0816550925925926</v>
      </c>
      <c r="H4" s="6">
        <f>G4-G3</f>
        <v>0.005428240740740761</v>
      </c>
      <c r="I4" s="6">
        <f>G4-G3</f>
        <v>0.005428240740740761</v>
      </c>
    </row>
    <row r="5" spans="1:12" ht="15">
      <c r="A5">
        <v>3</v>
      </c>
      <c r="B5" s="4" t="s">
        <v>8</v>
      </c>
      <c r="C5" s="6">
        <v>0.03532407407407407</v>
      </c>
      <c r="D5" s="6">
        <v>0.013125</v>
      </c>
      <c r="E5" s="6">
        <v>0.014178240740740741</v>
      </c>
      <c r="F5" s="6">
        <v>0.02</v>
      </c>
      <c r="G5" s="7">
        <f t="shared" si="0"/>
        <v>0.08262731481481482</v>
      </c>
      <c r="H5" s="6">
        <f>G5-G4</f>
        <v>0.0009722222222222215</v>
      </c>
      <c r="I5" s="6">
        <f>G5-G3</f>
        <v>0.006400462962962983</v>
      </c>
      <c r="L5" s="1"/>
    </row>
    <row r="6" spans="1:9" ht="15">
      <c r="A6">
        <v>4</v>
      </c>
      <c r="B6" s="4" t="s">
        <v>9</v>
      </c>
      <c r="C6" s="6">
        <v>0.03715277777777778</v>
      </c>
      <c r="D6" s="6">
        <v>0.013611111111111114</v>
      </c>
      <c r="E6" s="6">
        <v>0.015127314814814816</v>
      </c>
      <c r="F6" s="6">
        <v>0.021504629629629627</v>
      </c>
      <c r="G6" s="7">
        <f t="shared" si="0"/>
        <v>0.08739583333333334</v>
      </c>
      <c r="H6" s="6">
        <f>G6-G5</f>
        <v>0.004768518518518519</v>
      </c>
      <c r="I6" s="6">
        <f>G6-G3</f>
        <v>0.011168981481481502</v>
      </c>
    </row>
    <row r="7" spans="1:9" ht="15">
      <c r="A7">
        <v>5</v>
      </c>
      <c r="B7" s="4" t="s">
        <v>10</v>
      </c>
      <c r="C7" s="6">
        <v>0.03799768518518518</v>
      </c>
      <c r="D7" s="6">
        <v>0.014398148148148148</v>
      </c>
      <c r="E7" s="6">
        <v>0.015625</v>
      </c>
      <c r="F7" s="6">
        <v>0.023136574074074077</v>
      </c>
      <c r="G7" s="7">
        <f t="shared" si="0"/>
        <v>0.09115740740740741</v>
      </c>
      <c r="H7" s="6">
        <f>G7-G6</f>
        <v>0.00376157407407407</v>
      </c>
      <c r="I7" s="6">
        <f>G7-G3</f>
        <v>0.014930555555555572</v>
      </c>
    </row>
    <row r="8" spans="1:9" ht="15">
      <c r="A8">
        <v>6</v>
      </c>
      <c r="B8" s="4" t="s">
        <v>11</v>
      </c>
      <c r="C8" s="6">
        <v>0.04252314814814815</v>
      </c>
      <c r="D8" s="6">
        <v>0.015486111111111112</v>
      </c>
      <c r="E8" s="6">
        <v>0.016493055555555556</v>
      </c>
      <c r="F8" s="6">
        <v>0.02395833333333333</v>
      </c>
      <c r="G8" s="7">
        <f t="shared" si="0"/>
        <v>0.09846064814814814</v>
      </c>
      <c r="H8" s="6">
        <f>G8-G7</f>
        <v>0.007303240740740735</v>
      </c>
      <c r="I8" s="6">
        <f>G8-G3</f>
        <v>0.022233796296296307</v>
      </c>
    </row>
    <row r="9" ht="15.75" thickBot="1"/>
    <row r="10" spans="2:9" ht="31.5" thickBot="1" thickTop="1">
      <c r="B10" s="5" t="s">
        <v>26</v>
      </c>
      <c r="C10" s="2" t="s">
        <v>3</v>
      </c>
      <c r="D10" s="2" t="s">
        <v>0</v>
      </c>
      <c r="E10" s="2" t="s">
        <v>1</v>
      </c>
      <c r="F10" s="2" t="s">
        <v>2</v>
      </c>
      <c r="G10" s="3" t="s">
        <v>4</v>
      </c>
      <c r="H10" s="2" t="s">
        <v>5</v>
      </c>
      <c r="I10" s="9" t="s">
        <v>43</v>
      </c>
    </row>
    <row r="11" spans="1:9" ht="15.75" thickTop="1">
      <c r="A11">
        <v>1</v>
      </c>
      <c r="B11" s="4" t="s">
        <v>13</v>
      </c>
      <c r="C11" s="6">
        <v>0.03280092592592593</v>
      </c>
      <c r="D11" s="6">
        <v>0.01266203703703704</v>
      </c>
      <c r="E11" s="6">
        <v>0.013645833333333331</v>
      </c>
      <c r="F11" s="6">
        <v>0.019953703703703706</v>
      </c>
      <c r="G11" s="7">
        <f>SUM(C11:F11)</f>
        <v>0.07906250000000001</v>
      </c>
      <c r="H11" s="6">
        <f>G11-G11</f>
        <v>0</v>
      </c>
      <c r="I11" s="6">
        <f>G11-G11</f>
        <v>0</v>
      </c>
    </row>
    <row r="12" spans="1:9" ht="15">
      <c r="A12">
        <v>2</v>
      </c>
      <c r="B12" s="4" t="s">
        <v>14</v>
      </c>
      <c r="C12" s="6">
        <v>0.03328703703703704</v>
      </c>
      <c r="D12" s="6">
        <v>0.012766203703703703</v>
      </c>
      <c r="E12" s="6">
        <v>0.013773148148148147</v>
      </c>
      <c r="F12" s="6">
        <v>0.019699074074074074</v>
      </c>
      <c r="G12" s="7">
        <f>SUM(C12:F12)</f>
        <v>0.07952546296296296</v>
      </c>
      <c r="H12" s="6">
        <f>G12-G11</f>
        <v>0.0004629629629629567</v>
      </c>
      <c r="I12" s="6">
        <f>G12-G11</f>
        <v>0.0004629629629629567</v>
      </c>
    </row>
    <row r="13" spans="1:9" ht="15">
      <c r="A13">
        <v>3</v>
      </c>
      <c r="B13" s="4" t="s">
        <v>15</v>
      </c>
      <c r="C13" s="6">
        <v>0.036724537037037035</v>
      </c>
      <c r="D13" s="6">
        <v>0.014108796296296295</v>
      </c>
      <c r="E13" s="6">
        <v>0.015266203703703705</v>
      </c>
      <c r="F13" s="6">
        <v>0.023761574074074074</v>
      </c>
      <c r="G13" s="7">
        <f>SUM(C13:F13)</f>
        <v>0.0898611111111111</v>
      </c>
      <c r="H13" s="6">
        <f>G13-G12</f>
        <v>0.010335648148148135</v>
      </c>
      <c r="I13" s="6">
        <f>G13-G11</f>
        <v>0.010798611111111092</v>
      </c>
    </row>
    <row r="14" spans="1:9" ht="15">
      <c r="A14">
        <v>4</v>
      </c>
      <c r="B14" s="4" t="s">
        <v>16</v>
      </c>
      <c r="C14" s="6">
        <v>0.038078703703703705</v>
      </c>
      <c r="D14" s="6">
        <v>0.014560185185185183</v>
      </c>
      <c r="E14" s="6">
        <v>0.01564814814814815</v>
      </c>
      <c r="F14" s="6">
        <v>0.022523148148148143</v>
      </c>
      <c r="G14" s="7">
        <f>SUM(C14:F14)</f>
        <v>0.09081018518518517</v>
      </c>
      <c r="H14" s="6">
        <f>G14-G13</f>
        <v>0.0009490740740740744</v>
      </c>
      <c r="I14" s="6">
        <f>G14-G11</f>
        <v>0.011747685185185167</v>
      </c>
    </row>
    <row r="15" spans="1:9" ht="15">
      <c r="A15">
        <v>5</v>
      </c>
      <c r="B15" s="4" t="s">
        <v>17</v>
      </c>
      <c r="C15" s="6">
        <v>0.040219907407407406</v>
      </c>
      <c r="D15" s="6">
        <v>0.01494212962962963</v>
      </c>
      <c r="E15" s="6">
        <v>0.01599537037037037</v>
      </c>
      <c r="F15" s="6">
        <v>0.02310185185185185</v>
      </c>
      <c r="G15" s="7">
        <f>SUM(C15:F15)</f>
        <v>0.09425925925925925</v>
      </c>
      <c r="H15" s="6">
        <f>G15-G14</f>
        <v>0.0034490740740740766</v>
      </c>
      <c r="I15" s="6">
        <f>G15-G11</f>
        <v>0.015196759259259243</v>
      </c>
    </row>
    <row r="16" ht="15.75" thickBot="1"/>
    <row r="17" spans="2:9" ht="31.5" thickBot="1" thickTop="1">
      <c r="B17" s="5" t="s">
        <v>25</v>
      </c>
      <c r="C17" s="2" t="s">
        <v>3</v>
      </c>
      <c r="D17" s="2" t="s">
        <v>0</v>
      </c>
      <c r="E17" s="2" t="s">
        <v>1</v>
      </c>
      <c r="F17" s="2" t="s">
        <v>2</v>
      </c>
      <c r="G17" s="3" t="s">
        <v>4</v>
      </c>
      <c r="H17" s="2" t="s">
        <v>5</v>
      </c>
      <c r="I17" s="9" t="s">
        <v>43</v>
      </c>
    </row>
    <row r="18" spans="1:9" ht="15.75" thickTop="1">
      <c r="A18">
        <v>1</v>
      </c>
      <c r="B18" s="4" t="s">
        <v>19</v>
      </c>
      <c r="C18" s="6">
        <v>0.035381944444444445</v>
      </c>
      <c r="D18" s="6">
        <v>0.013842592592592594</v>
      </c>
      <c r="E18" s="6">
        <v>0.014953703703703705</v>
      </c>
      <c r="F18" s="6">
        <v>0.021504629629629627</v>
      </c>
      <c r="G18" s="7">
        <f aca="true" t="shared" si="1" ref="G18:G24">SUM(C18:F18)</f>
        <v>0.08568287037037037</v>
      </c>
      <c r="H18" s="6">
        <f>G18-G18</f>
        <v>0</v>
      </c>
      <c r="I18" s="6">
        <f>G18-G18</f>
        <v>0</v>
      </c>
    </row>
    <row r="19" spans="1:9" ht="15">
      <c r="A19">
        <v>2</v>
      </c>
      <c r="B19" s="4" t="s">
        <v>20</v>
      </c>
      <c r="C19" s="6">
        <v>0.0410300925925926</v>
      </c>
      <c r="D19" s="6">
        <v>0.015127314814814816</v>
      </c>
      <c r="E19" s="6">
        <v>0.016400462962962964</v>
      </c>
      <c r="F19" s="6">
        <v>0.023935185185185184</v>
      </c>
      <c r="G19" s="7">
        <f t="shared" si="1"/>
        <v>0.09649305555555555</v>
      </c>
      <c r="H19" s="6">
        <f>G19-G18</f>
        <v>0.010810185185185187</v>
      </c>
      <c r="I19" s="6">
        <f>G19-G18</f>
        <v>0.010810185185185187</v>
      </c>
    </row>
    <row r="20" spans="1:9" ht="15">
      <c r="A20">
        <v>3</v>
      </c>
      <c r="B20" s="4" t="s">
        <v>21</v>
      </c>
      <c r="C20" s="6">
        <v>0.04108796296296296</v>
      </c>
      <c r="D20" s="6">
        <v>0.015497685185185186</v>
      </c>
      <c r="E20" s="6">
        <v>0.01671296296296296</v>
      </c>
      <c r="F20" s="6">
        <v>0.02442129629629629</v>
      </c>
      <c r="G20" s="7">
        <f t="shared" si="1"/>
        <v>0.0977199074074074</v>
      </c>
      <c r="H20" s="6">
        <f>G20-G19</f>
        <v>0.00122685185185184</v>
      </c>
      <c r="I20" s="6">
        <f>G20-G18</f>
        <v>0.012037037037037027</v>
      </c>
    </row>
    <row r="21" spans="1:9" ht="15">
      <c r="A21">
        <v>4</v>
      </c>
      <c r="B21" s="4" t="s">
        <v>18</v>
      </c>
      <c r="C21" s="6">
        <v>0.042673611111111114</v>
      </c>
      <c r="D21" s="6">
        <v>0.01556712962962963</v>
      </c>
      <c r="E21" s="6">
        <v>0.017465277777777777</v>
      </c>
      <c r="F21" s="6">
        <v>0.024085648148148148</v>
      </c>
      <c r="G21" s="7">
        <f t="shared" si="1"/>
        <v>0.09979166666666667</v>
      </c>
      <c r="H21" s="6">
        <f>G21-G20</f>
        <v>0.002071759259259273</v>
      </c>
      <c r="I21" s="6">
        <f>G21-G18</f>
        <v>0.0141087962962963</v>
      </c>
    </row>
    <row r="22" spans="1:9" ht="15">
      <c r="A22">
        <v>5</v>
      </c>
      <c r="B22" s="4" t="s">
        <v>22</v>
      </c>
      <c r="C22" s="6">
        <v>0.04896990740740741</v>
      </c>
      <c r="D22" s="6">
        <v>0.018125</v>
      </c>
      <c r="E22" s="6">
        <v>0.019780092592592592</v>
      </c>
      <c r="F22" s="6">
        <v>0.02802083333333333</v>
      </c>
      <c r="G22" s="7">
        <f t="shared" si="1"/>
        <v>0.11489583333333334</v>
      </c>
      <c r="H22" s="6">
        <f>G22-G21</f>
        <v>0.015104166666666669</v>
      </c>
      <c r="I22" s="6">
        <f>G22-G18</f>
        <v>0.02921296296296297</v>
      </c>
    </row>
    <row r="23" spans="1:9" ht="15">
      <c r="A23">
        <v>6</v>
      </c>
      <c r="B23" s="4" t="s">
        <v>23</v>
      </c>
      <c r="C23" s="6">
        <v>0.04928240740740741</v>
      </c>
      <c r="D23" s="6">
        <v>0.018877314814814816</v>
      </c>
      <c r="E23" s="6">
        <v>0.02074074074074074</v>
      </c>
      <c r="F23" s="6">
        <v>0.03023148148148148</v>
      </c>
      <c r="G23" s="7">
        <f t="shared" si="1"/>
        <v>0.11913194444444444</v>
      </c>
      <c r="H23" s="6">
        <f>G23-G22</f>
        <v>0.004236111111111107</v>
      </c>
      <c r="I23" s="6">
        <f>G23-G18</f>
        <v>0.033449074074074076</v>
      </c>
    </row>
    <row r="24" spans="1:9" ht="15">
      <c r="A24">
        <v>7</v>
      </c>
      <c r="B24" s="4" t="s">
        <v>24</v>
      </c>
      <c r="C24" s="6">
        <v>0.0541087962962963</v>
      </c>
      <c r="D24" s="6">
        <v>0.019560185185185184</v>
      </c>
      <c r="E24" s="6">
        <v>0.020983796296296296</v>
      </c>
      <c r="F24" s="6">
        <v>0.02980324074074074</v>
      </c>
      <c r="G24" s="7">
        <f t="shared" si="1"/>
        <v>0.12445601851851852</v>
      </c>
      <c r="H24" s="6">
        <f>G24-G23</f>
        <v>0.005324074074074078</v>
      </c>
      <c r="I24" s="6">
        <f>G24-G18</f>
        <v>0.038773148148148154</v>
      </c>
    </row>
    <row r="25" ht="15.75" thickBot="1"/>
    <row r="26" spans="2:9" ht="31.5" thickBot="1" thickTop="1">
      <c r="B26" s="5" t="s">
        <v>27</v>
      </c>
      <c r="C26" s="2" t="s">
        <v>3</v>
      </c>
      <c r="D26" s="2" t="s">
        <v>0</v>
      </c>
      <c r="E26" s="2" t="s">
        <v>1</v>
      </c>
      <c r="F26" s="2" t="s">
        <v>2</v>
      </c>
      <c r="G26" s="3" t="s">
        <v>4</v>
      </c>
      <c r="H26" s="2" t="s">
        <v>5</v>
      </c>
      <c r="I26" s="9" t="s">
        <v>43</v>
      </c>
    </row>
    <row r="27" spans="1:9" ht="15.75" thickTop="1">
      <c r="A27">
        <v>1</v>
      </c>
      <c r="B27" s="4" t="s">
        <v>28</v>
      </c>
      <c r="C27" s="6">
        <v>0.03972222222222222</v>
      </c>
      <c r="D27" s="6">
        <v>0.015243055555555557</v>
      </c>
      <c r="E27" s="6">
        <v>0.016412037037037037</v>
      </c>
      <c r="F27" s="6">
        <v>0.023402777777777783</v>
      </c>
      <c r="G27" s="7">
        <f>SUM(C27:F27)</f>
        <v>0.09478009259259261</v>
      </c>
      <c r="H27" s="6">
        <f>G27-G27</f>
        <v>0</v>
      </c>
      <c r="I27" s="6">
        <f>G27-G27</f>
        <v>0</v>
      </c>
    </row>
    <row r="28" spans="1:9" ht="15">
      <c r="A28">
        <v>2</v>
      </c>
      <c r="B28" s="4" t="s">
        <v>30</v>
      </c>
      <c r="C28" s="6">
        <v>0.04111111111111111</v>
      </c>
      <c r="D28" s="6">
        <v>0.015185185185185185</v>
      </c>
      <c r="E28" s="6">
        <v>0.016655092592592593</v>
      </c>
      <c r="F28" s="6">
        <v>0.02395833333333333</v>
      </c>
      <c r="G28" s="7">
        <f>SUM(C28:F28)</f>
        <v>0.09690972222222222</v>
      </c>
      <c r="H28" s="6">
        <f>G28-G27</f>
        <v>0.0021296296296296063</v>
      </c>
      <c r="I28" s="6">
        <f>G28-G27</f>
        <v>0.0021296296296296063</v>
      </c>
    </row>
    <row r="29" spans="1:9" ht="15">
      <c r="A29">
        <v>3</v>
      </c>
      <c r="B29" s="4" t="s">
        <v>29</v>
      </c>
      <c r="C29" s="6">
        <v>0.04028935185185185</v>
      </c>
      <c r="D29" s="6">
        <v>0.016307870370370372</v>
      </c>
      <c r="E29" s="6">
        <v>0.017233796296296296</v>
      </c>
      <c r="F29" s="6">
        <v>0.024548611111111115</v>
      </c>
      <c r="G29" s="7">
        <f>SUM(C29:F29)</f>
        <v>0.09837962962962962</v>
      </c>
      <c r="H29" s="6">
        <f>G29-G28</f>
        <v>0.0014699074074074059</v>
      </c>
      <c r="I29" s="6">
        <f>G29-G27</f>
        <v>0.0035995370370370122</v>
      </c>
    </row>
    <row r="30" spans="1:9" ht="15">
      <c r="A30">
        <v>4</v>
      </c>
      <c r="B30" s="4" t="s">
        <v>31</v>
      </c>
      <c r="C30" s="6">
        <v>0.04131944444444444</v>
      </c>
      <c r="D30" s="6">
        <v>0.015416666666666667</v>
      </c>
      <c r="E30" s="6">
        <v>0.017372685185185185</v>
      </c>
      <c r="F30" s="6">
        <v>0.02511574074074074</v>
      </c>
      <c r="G30" s="7">
        <f>SUM(C30:F30)</f>
        <v>0.09922453703703704</v>
      </c>
      <c r="H30" s="6">
        <f>G30-G29</f>
        <v>0.0008449074074074192</v>
      </c>
      <c r="I30" s="6">
        <f>G30-G27</f>
        <v>0.004444444444444431</v>
      </c>
    </row>
    <row r="31" ht="15.75" thickBot="1"/>
    <row r="32" spans="2:9" ht="31.5" thickBot="1" thickTop="1">
      <c r="B32" s="5" t="s">
        <v>32</v>
      </c>
      <c r="C32" s="2" t="s">
        <v>3</v>
      </c>
      <c r="D32" s="2" t="s">
        <v>0</v>
      </c>
      <c r="E32" s="2" t="s">
        <v>1</v>
      </c>
      <c r="F32" s="2" t="s">
        <v>2</v>
      </c>
      <c r="G32" s="3" t="s">
        <v>4</v>
      </c>
      <c r="H32" s="2" t="s">
        <v>5</v>
      </c>
      <c r="I32" s="9" t="s">
        <v>43</v>
      </c>
    </row>
    <row r="33" spans="1:9" ht="15.75" thickTop="1">
      <c r="A33">
        <v>1</v>
      </c>
      <c r="B33" s="4" t="s">
        <v>33</v>
      </c>
      <c r="C33" s="6">
        <v>0.05125</v>
      </c>
      <c r="D33" s="6">
        <v>0.018298611111111113</v>
      </c>
      <c r="E33" s="6">
        <v>0.021261574074074075</v>
      </c>
      <c r="F33" s="6">
        <v>0.03445601851851852</v>
      </c>
      <c r="G33" s="7">
        <f>SUM(C33:F33)</f>
        <v>0.1252662037037037</v>
      </c>
      <c r="H33" s="6">
        <f>G33-G33</f>
        <v>0</v>
      </c>
      <c r="I33" s="6">
        <f>H33-H33</f>
        <v>0</v>
      </c>
    </row>
    <row r="34" ht="15.75" thickBot="1"/>
    <row r="35" spans="2:9" ht="33" customHeight="1" thickBot="1" thickTop="1">
      <c r="B35" s="5" t="s">
        <v>35</v>
      </c>
      <c r="C35" s="2" t="s">
        <v>3</v>
      </c>
      <c r="D35" s="2" t="s">
        <v>0</v>
      </c>
      <c r="E35" s="2" t="s">
        <v>1</v>
      </c>
      <c r="F35" s="2" t="s">
        <v>2</v>
      </c>
      <c r="G35" s="3" t="s">
        <v>4</v>
      </c>
      <c r="H35" s="2" t="s">
        <v>34</v>
      </c>
      <c r="I35" s="9" t="s">
        <v>44</v>
      </c>
    </row>
    <row r="36" spans="1:9" ht="15.75" thickTop="1">
      <c r="A36">
        <v>1</v>
      </c>
      <c r="B36" s="4" t="s">
        <v>36</v>
      </c>
      <c r="C36" s="6">
        <v>0.03704861111111111</v>
      </c>
      <c r="D36" s="6">
        <v>0.014212962962962962</v>
      </c>
      <c r="E36" s="6">
        <v>0.01577546296296296</v>
      </c>
      <c r="F36" s="6">
        <v>0.022083333333333333</v>
      </c>
      <c r="G36" s="7">
        <f>SUM(C36:F36)</f>
        <v>0.08912037037037036</v>
      </c>
      <c r="H36" s="6">
        <f>G36-G36</f>
        <v>0</v>
      </c>
      <c r="I36" s="6">
        <f>H36-H36</f>
        <v>0</v>
      </c>
    </row>
    <row r="37" spans="1:9" ht="15">
      <c r="A37">
        <v>2</v>
      </c>
      <c r="B37" s="4" t="s">
        <v>37</v>
      </c>
      <c r="C37" s="6">
        <v>0.0384375</v>
      </c>
      <c r="D37" s="6">
        <v>0.014571759259259258</v>
      </c>
      <c r="E37" s="6">
        <v>0.015833333333333335</v>
      </c>
      <c r="F37" s="6">
        <v>0.0227662037037037</v>
      </c>
      <c r="G37" s="7">
        <f>SUM(C37:F37)</f>
        <v>0.0916087962962963</v>
      </c>
      <c r="H37" s="6">
        <f>G37-G36</f>
        <v>0.0024884259259259356</v>
      </c>
      <c r="I37" s="6">
        <f>H37-H36</f>
        <v>0.0024884259259259356</v>
      </c>
    </row>
    <row r="38" ht="15.75" thickBot="1"/>
    <row r="39" spans="2:9" ht="33.75" customHeight="1" thickBot="1" thickTop="1">
      <c r="B39" s="5" t="s">
        <v>38</v>
      </c>
      <c r="C39" s="2" t="s">
        <v>3</v>
      </c>
      <c r="D39" s="2" t="s">
        <v>0</v>
      </c>
      <c r="E39" s="2" t="s">
        <v>1</v>
      </c>
      <c r="F39" s="2" t="s">
        <v>2</v>
      </c>
      <c r="G39" s="3" t="s">
        <v>4</v>
      </c>
      <c r="H39" s="2" t="s">
        <v>34</v>
      </c>
      <c r="I39" s="9" t="s">
        <v>44</v>
      </c>
    </row>
    <row r="40" spans="1:9" ht="15.75" thickTop="1">
      <c r="A40">
        <v>1</v>
      </c>
      <c r="B40" s="4" t="s">
        <v>39</v>
      </c>
      <c r="C40" s="6">
        <v>0.03826388888888889</v>
      </c>
      <c r="D40" s="6">
        <v>0.014421296296296295</v>
      </c>
      <c r="E40" s="6">
        <v>0.015081018518518516</v>
      </c>
      <c r="F40" s="6">
        <v>0.023634259259259258</v>
      </c>
      <c r="G40" s="7">
        <f>SUM(C40:F40)</f>
        <v>0.09140046296296296</v>
      </c>
      <c r="H40" s="6">
        <f>G40-G40</f>
        <v>0</v>
      </c>
      <c r="I40" s="6">
        <f>H40-H40</f>
        <v>0</v>
      </c>
    </row>
    <row r="41" spans="1:9" ht="15">
      <c r="A41">
        <v>2</v>
      </c>
      <c r="B41" s="4" t="s">
        <v>40</v>
      </c>
      <c r="C41" s="6">
        <v>0.04223379629629629</v>
      </c>
      <c r="D41" s="6">
        <v>0.01653935185185185</v>
      </c>
      <c r="E41" s="6">
        <v>0.01783564814814815</v>
      </c>
      <c r="F41" s="6">
        <v>0.025648148148148146</v>
      </c>
      <c r="G41" s="7">
        <f>SUM(C41:F41)</f>
        <v>0.10225694444444444</v>
      </c>
      <c r="H41" s="6">
        <f>G41-G40</f>
        <v>0.01085648148148148</v>
      </c>
      <c r="I41" s="6">
        <f>H41-H40</f>
        <v>0.01085648148148148</v>
      </c>
    </row>
    <row r="42" ht="15.75" thickBot="1"/>
    <row r="43" spans="2:9" ht="31.5" thickBot="1" thickTop="1">
      <c r="B43" s="5" t="s">
        <v>41</v>
      </c>
      <c r="C43" s="2" t="s">
        <v>3</v>
      </c>
      <c r="D43" s="2" t="s">
        <v>0</v>
      </c>
      <c r="E43" s="2" t="s">
        <v>1</v>
      </c>
      <c r="F43" s="2" t="s">
        <v>2</v>
      </c>
      <c r="G43" s="3" t="s">
        <v>4</v>
      </c>
      <c r="H43" s="2" t="s">
        <v>34</v>
      </c>
      <c r="I43" s="9" t="s">
        <v>44</v>
      </c>
    </row>
    <row r="44" spans="1:9" ht="15.75" thickTop="1">
      <c r="A44">
        <v>1</v>
      </c>
      <c r="B44" s="4" t="s">
        <v>42</v>
      </c>
      <c r="C44" s="6">
        <v>0.04322916666666667</v>
      </c>
      <c r="D44" s="6">
        <v>0.016875</v>
      </c>
      <c r="E44" s="6">
        <v>0.01888888888888889</v>
      </c>
      <c r="F44" s="6">
        <v>0.026493055555555558</v>
      </c>
      <c r="G44" s="7">
        <f>SUM(C44:F44)</f>
        <v>0.10548611111111113</v>
      </c>
      <c r="H44" s="6">
        <f>G44-G44</f>
        <v>0</v>
      </c>
      <c r="I44" s="6">
        <f>H44-H44</f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4.140625" style="0" customWidth="1"/>
    <col min="2" max="2" width="20.00390625" style="0" customWidth="1"/>
    <col min="8" max="8" width="10.28125" style="0" customWidth="1"/>
  </cols>
  <sheetData>
    <row r="1" spans="2:9" ht="31.5" thickBot="1" thickTop="1">
      <c r="B1" s="13" t="s">
        <v>45</v>
      </c>
      <c r="C1" s="10" t="s">
        <v>3</v>
      </c>
      <c r="D1" s="10" t="s">
        <v>0</v>
      </c>
      <c r="E1" s="10" t="s">
        <v>1</v>
      </c>
      <c r="F1" s="10" t="s">
        <v>2</v>
      </c>
      <c r="G1" s="11" t="s">
        <v>4</v>
      </c>
      <c r="H1" s="10" t="s">
        <v>34</v>
      </c>
      <c r="I1" s="12" t="s">
        <v>44</v>
      </c>
    </row>
    <row r="2" spans="1:9" ht="15.75" thickTop="1">
      <c r="A2">
        <v>1</v>
      </c>
      <c r="B2" s="4" t="s">
        <v>36</v>
      </c>
      <c r="C2" s="6">
        <v>0.03704861111111111</v>
      </c>
      <c r="D2" s="6">
        <v>0.014212962962962962</v>
      </c>
      <c r="E2" s="6">
        <v>0.01577546296296296</v>
      </c>
      <c r="F2" s="6">
        <v>0.022083333333333333</v>
      </c>
      <c r="G2" s="7">
        <f>SUM(C2:F2)</f>
        <v>0.08912037037037036</v>
      </c>
      <c r="H2" s="6">
        <f>G2-G2</f>
        <v>0</v>
      </c>
      <c r="I2" s="6">
        <f>G2-G2</f>
        <v>0</v>
      </c>
    </row>
    <row r="3" spans="1:9" ht="15">
      <c r="A3">
        <v>2</v>
      </c>
      <c r="B3" s="4" t="s">
        <v>39</v>
      </c>
      <c r="C3" s="6">
        <v>0.03826388888888889</v>
      </c>
      <c r="D3" s="6">
        <v>0.014421296296296295</v>
      </c>
      <c r="E3" s="6">
        <v>0.015081018518518516</v>
      </c>
      <c r="F3" s="6">
        <v>0.023634259259259258</v>
      </c>
      <c r="G3" s="7">
        <f>SUM(C3:F3)</f>
        <v>0.09140046296296296</v>
      </c>
      <c r="H3" s="6">
        <f>G3-G2</f>
        <v>0.0022800925925925974</v>
      </c>
      <c r="I3" s="6">
        <f>G3-G2</f>
        <v>0.0022800925925925974</v>
      </c>
    </row>
    <row r="4" spans="1:9" ht="15">
      <c r="A4">
        <v>3</v>
      </c>
      <c r="B4" s="4" t="s">
        <v>37</v>
      </c>
      <c r="C4" s="6">
        <v>0.0384375</v>
      </c>
      <c r="D4" s="6">
        <v>0.014571759259259258</v>
      </c>
      <c r="E4" s="6">
        <v>0.015833333333333335</v>
      </c>
      <c r="F4" s="6">
        <v>0.0227662037037037</v>
      </c>
      <c r="G4" s="7">
        <f>SUM(C4:F4)</f>
        <v>0.0916087962962963</v>
      </c>
      <c r="H4" s="6">
        <f>G4-G3</f>
        <v>0.00020833333333333814</v>
      </c>
      <c r="I4" s="6">
        <f>G4-G2</f>
        <v>0.0024884259259259356</v>
      </c>
    </row>
    <row r="5" spans="1:9" ht="15">
      <c r="A5">
        <v>4</v>
      </c>
      <c r="B5" s="4" t="s">
        <v>40</v>
      </c>
      <c r="C5" s="6">
        <v>0.04223379629629629</v>
      </c>
      <c r="D5" s="6">
        <v>0.01653935185185185</v>
      </c>
      <c r="E5" s="6">
        <v>0.01783564814814815</v>
      </c>
      <c r="F5" s="6">
        <v>0.025648148148148146</v>
      </c>
      <c r="G5" s="7">
        <f>SUM(C5:F5)</f>
        <v>0.10225694444444444</v>
      </c>
      <c r="H5" s="6">
        <f>G5-G4</f>
        <v>0.010648148148148143</v>
      </c>
      <c r="I5" s="6">
        <f>G5-G2</f>
        <v>0.013136574074074078</v>
      </c>
    </row>
    <row r="6" spans="1:9" ht="15">
      <c r="A6">
        <v>5</v>
      </c>
      <c r="B6" s="4" t="s">
        <v>42</v>
      </c>
      <c r="C6" s="6">
        <v>0.04322916666666667</v>
      </c>
      <c r="D6" s="6">
        <v>0.016875</v>
      </c>
      <c r="E6" s="6">
        <v>0.01888888888888889</v>
      </c>
      <c r="F6" s="6">
        <v>0.026493055555555558</v>
      </c>
      <c r="G6" s="7">
        <f>SUM(C6:F6)</f>
        <v>0.10548611111111113</v>
      </c>
      <c r="H6" s="6">
        <f>G6-G5</f>
        <v>0.0032291666666666857</v>
      </c>
      <c r="I6" s="6">
        <f>G6-G2</f>
        <v>0.016365740740740764</v>
      </c>
    </row>
    <row r="7" ht="15.75" thickBot="1">
      <c r="B7" s="4"/>
    </row>
    <row r="8" spans="2:9" ht="34.5" customHeight="1" thickBot="1" thickTop="1">
      <c r="B8" s="13" t="s">
        <v>46</v>
      </c>
      <c r="C8" s="10" t="s">
        <v>3</v>
      </c>
      <c r="D8" s="10" t="s">
        <v>0</v>
      </c>
      <c r="E8" s="10" t="s">
        <v>1</v>
      </c>
      <c r="F8" s="10" t="s">
        <v>2</v>
      </c>
      <c r="G8" s="11" t="s">
        <v>4</v>
      </c>
      <c r="H8" s="10" t="s">
        <v>34</v>
      </c>
      <c r="I8" s="12" t="s">
        <v>43</v>
      </c>
    </row>
    <row r="9" spans="1:9" ht="15.75" thickTop="1">
      <c r="A9">
        <v>1</v>
      </c>
      <c r="B9" s="4" t="s">
        <v>6</v>
      </c>
      <c r="C9" s="6">
        <v>0.032499999999999994</v>
      </c>
      <c r="D9" s="6">
        <v>0.012199074074074072</v>
      </c>
      <c r="E9" s="6">
        <v>0.012916666666666667</v>
      </c>
      <c r="F9" s="6">
        <v>0.01861111111111111</v>
      </c>
      <c r="G9" s="7">
        <f aca="true" t="shared" si="0" ref="G9:G31">SUM(C9:F9)</f>
        <v>0.07622685185185184</v>
      </c>
      <c r="H9" s="6">
        <f>G9-G9</f>
        <v>0</v>
      </c>
      <c r="I9" s="6">
        <f>G9-G9</f>
        <v>0</v>
      </c>
    </row>
    <row r="10" spans="1:9" ht="15">
      <c r="A10">
        <v>2</v>
      </c>
      <c r="B10" s="4" t="s">
        <v>13</v>
      </c>
      <c r="C10" s="6">
        <v>0.03280092592592593</v>
      </c>
      <c r="D10" s="6">
        <v>0.01266203703703704</v>
      </c>
      <c r="E10" s="6">
        <v>0.013645833333333331</v>
      </c>
      <c r="F10" s="6">
        <v>0.019953703703703706</v>
      </c>
      <c r="G10" s="7">
        <f t="shared" si="0"/>
        <v>0.07906250000000001</v>
      </c>
      <c r="H10" s="6">
        <f aca="true" t="shared" si="1" ref="H10:H31">G10-G9</f>
        <v>0.0028356481481481705</v>
      </c>
      <c r="I10" s="6">
        <f>G10-G9</f>
        <v>0.0028356481481481705</v>
      </c>
    </row>
    <row r="11" spans="1:9" ht="15">
      <c r="A11">
        <v>3</v>
      </c>
      <c r="B11" s="4" t="s">
        <v>14</v>
      </c>
      <c r="C11" s="6">
        <v>0.03328703703703704</v>
      </c>
      <c r="D11" s="6">
        <v>0.012766203703703703</v>
      </c>
      <c r="E11" s="6">
        <v>0.013773148148148147</v>
      </c>
      <c r="F11" s="6">
        <v>0.019699074074074074</v>
      </c>
      <c r="G11" s="7">
        <f t="shared" si="0"/>
        <v>0.07952546296296296</v>
      </c>
      <c r="H11" s="6">
        <f t="shared" si="1"/>
        <v>0.0004629629629629567</v>
      </c>
      <c r="I11" s="6">
        <f>G11-G9</f>
        <v>0.003298611111111127</v>
      </c>
    </row>
    <row r="12" spans="1:9" ht="15">
      <c r="A12">
        <v>4</v>
      </c>
      <c r="B12" s="4" t="s">
        <v>7</v>
      </c>
      <c r="C12" s="6">
        <v>0.034618055555555555</v>
      </c>
      <c r="D12" s="6">
        <v>0.01283564814814815</v>
      </c>
      <c r="E12" s="6">
        <v>0.014282407407407409</v>
      </c>
      <c r="F12" s="6">
        <v>0.019918981481481482</v>
      </c>
      <c r="G12" s="7">
        <f t="shared" si="0"/>
        <v>0.0816550925925926</v>
      </c>
      <c r="H12" s="6">
        <f t="shared" si="1"/>
        <v>0.002129629629629634</v>
      </c>
      <c r="I12" s="6">
        <f>G12-G9</f>
        <v>0.005428240740740761</v>
      </c>
    </row>
    <row r="13" spans="1:9" ht="15">
      <c r="A13">
        <v>5</v>
      </c>
      <c r="B13" s="4" t="s">
        <v>8</v>
      </c>
      <c r="C13" s="6">
        <v>0.03532407407407407</v>
      </c>
      <c r="D13" s="6">
        <v>0.013125</v>
      </c>
      <c r="E13" s="6">
        <v>0.014178240740740741</v>
      </c>
      <c r="F13" s="6">
        <v>0.02</v>
      </c>
      <c r="G13" s="7">
        <f t="shared" si="0"/>
        <v>0.08262731481481482</v>
      </c>
      <c r="H13" s="6">
        <f t="shared" si="1"/>
        <v>0.0009722222222222215</v>
      </c>
      <c r="I13" s="6">
        <f>G13-G9</f>
        <v>0.006400462962962983</v>
      </c>
    </row>
    <row r="14" spans="1:9" ht="15">
      <c r="A14">
        <v>6</v>
      </c>
      <c r="B14" s="4" t="s">
        <v>19</v>
      </c>
      <c r="C14" s="6">
        <v>0.035381944444444445</v>
      </c>
      <c r="D14" s="6">
        <v>0.013842592592592594</v>
      </c>
      <c r="E14" s="6">
        <v>0.014953703703703705</v>
      </c>
      <c r="F14" s="6">
        <v>0.021504629629629627</v>
      </c>
      <c r="G14" s="7">
        <f t="shared" si="0"/>
        <v>0.08568287037037037</v>
      </c>
      <c r="H14" s="6">
        <f t="shared" si="1"/>
        <v>0.0030555555555555475</v>
      </c>
      <c r="I14" s="6">
        <f>G14-G9</f>
        <v>0.00945601851851853</v>
      </c>
    </row>
    <row r="15" spans="1:9" ht="15">
      <c r="A15">
        <v>7</v>
      </c>
      <c r="B15" s="4" t="s">
        <v>9</v>
      </c>
      <c r="C15" s="6">
        <v>0.03715277777777778</v>
      </c>
      <c r="D15" s="6">
        <v>0.013611111111111114</v>
      </c>
      <c r="E15" s="6">
        <v>0.015127314814814816</v>
      </c>
      <c r="F15" s="6">
        <v>0.021504629629629627</v>
      </c>
      <c r="G15" s="7">
        <f t="shared" si="0"/>
        <v>0.08739583333333334</v>
      </c>
      <c r="H15" s="6">
        <f t="shared" si="1"/>
        <v>0.0017129629629629717</v>
      </c>
      <c r="I15" s="6">
        <f>G15-G9</f>
        <v>0.011168981481481502</v>
      </c>
    </row>
    <row r="16" spans="1:9" ht="15">
      <c r="A16">
        <v>8</v>
      </c>
      <c r="B16" s="4" t="s">
        <v>15</v>
      </c>
      <c r="C16" s="6">
        <v>0.036724537037037035</v>
      </c>
      <c r="D16" s="6">
        <v>0.014108796296296295</v>
      </c>
      <c r="E16" s="6">
        <v>0.015266203703703705</v>
      </c>
      <c r="F16" s="6">
        <v>0.023761574074074074</v>
      </c>
      <c r="G16" s="7">
        <f t="shared" si="0"/>
        <v>0.0898611111111111</v>
      </c>
      <c r="H16" s="6">
        <f t="shared" si="1"/>
        <v>0.0024652777777777607</v>
      </c>
      <c r="I16" s="6">
        <f>G16-G9</f>
        <v>0.013634259259259263</v>
      </c>
    </row>
    <row r="17" spans="1:9" ht="15">
      <c r="A17">
        <v>9</v>
      </c>
      <c r="B17" s="4" t="s">
        <v>16</v>
      </c>
      <c r="C17" s="6">
        <v>0.038078703703703705</v>
      </c>
      <c r="D17" s="6">
        <v>0.014560185185185183</v>
      </c>
      <c r="E17" s="6">
        <v>0.01564814814814815</v>
      </c>
      <c r="F17" s="6">
        <v>0.022523148148148143</v>
      </c>
      <c r="G17" s="7">
        <f t="shared" si="0"/>
        <v>0.09081018518518517</v>
      </c>
      <c r="H17" s="6">
        <f t="shared" si="1"/>
        <v>0.0009490740740740744</v>
      </c>
      <c r="I17" s="6">
        <f>G17-G9</f>
        <v>0.014583333333333337</v>
      </c>
    </row>
    <row r="18" spans="1:9" ht="15">
      <c r="A18">
        <v>10</v>
      </c>
      <c r="B18" s="4" t="s">
        <v>10</v>
      </c>
      <c r="C18" s="6">
        <v>0.03799768518518518</v>
      </c>
      <c r="D18" s="6">
        <v>0.014398148148148148</v>
      </c>
      <c r="E18" s="6">
        <v>0.015625</v>
      </c>
      <c r="F18" s="6">
        <v>0.023136574074074077</v>
      </c>
      <c r="G18" s="7">
        <f t="shared" si="0"/>
        <v>0.09115740740740741</v>
      </c>
      <c r="H18" s="6">
        <f t="shared" si="1"/>
        <v>0.00034722222222223487</v>
      </c>
      <c r="I18" s="6">
        <f>G18-G9</f>
        <v>0.014930555555555572</v>
      </c>
    </row>
    <row r="19" spans="1:9" ht="15">
      <c r="A19">
        <v>11</v>
      </c>
      <c r="B19" s="4" t="s">
        <v>17</v>
      </c>
      <c r="C19" s="6">
        <v>0.040219907407407406</v>
      </c>
      <c r="D19" s="6">
        <v>0.01494212962962963</v>
      </c>
      <c r="E19" s="6">
        <v>0.01599537037037037</v>
      </c>
      <c r="F19" s="6">
        <v>0.02310185185185185</v>
      </c>
      <c r="G19" s="7">
        <f t="shared" si="0"/>
        <v>0.09425925925925925</v>
      </c>
      <c r="H19" s="6">
        <f t="shared" si="1"/>
        <v>0.0031018518518518418</v>
      </c>
      <c r="I19" s="6">
        <f>G19-G9</f>
        <v>0.018032407407407414</v>
      </c>
    </row>
    <row r="20" spans="1:9" ht="15">
      <c r="A20">
        <v>12</v>
      </c>
      <c r="B20" s="4" t="s">
        <v>28</v>
      </c>
      <c r="C20" s="6">
        <v>0.03972222222222222</v>
      </c>
      <c r="D20" s="6">
        <v>0.015243055555555557</v>
      </c>
      <c r="E20" s="6">
        <v>0.016412037037037037</v>
      </c>
      <c r="F20" s="6">
        <v>0.023402777777777783</v>
      </c>
      <c r="G20" s="7">
        <f t="shared" si="0"/>
        <v>0.09478009259259261</v>
      </c>
      <c r="H20" s="6">
        <f t="shared" si="1"/>
        <v>0.0005208333333333592</v>
      </c>
      <c r="I20" s="6">
        <f>G20-G9</f>
        <v>0.018553240740740773</v>
      </c>
    </row>
    <row r="21" spans="1:9" ht="15">
      <c r="A21">
        <v>13</v>
      </c>
      <c r="B21" s="4" t="s">
        <v>20</v>
      </c>
      <c r="C21" s="6">
        <v>0.0410300925925926</v>
      </c>
      <c r="D21" s="6">
        <v>0.015127314814814816</v>
      </c>
      <c r="E21" s="6">
        <v>0.016400462962962964</v>
      </c>
      <c r="F21" s="6">
        <v>0.023935185185185184</v>
      </c>
      <c r="G21" s="7">
        <f t="shared" si="0"/>
        <v>0.09649305555555555</v>
      </c>
      <c r="H21" s="6">
        <f t="shared" si="1"/>
        <v>0.001712962962962944</v>
      </c>
      <c r="I21" s="6">
        <f>G21-G9</f>
        <v>0.020266203703703717</v>
      </c>
    </row>
    <row r="22" spans="1:9" ht="15">
      <c r="A22">
        <v>14</v>
      </c>
      <c r="B22" s="4" t="s">
        <v>30</v>
      </c>
      <c r="C22" s="6">
        <v>0.04111111111111111</v>
      </c>
      <c r="D22" s="6">
        <v>0.015185185185185185</v>
      </c>
      <c r="E22" s="6">
        <v>0.016655092592592593</v>
      </c>
      <c r="F22" s="6">
        <v>0.02395833333333333</v>
      </c>
      <c r="G22" s="7">
        <f t="shared" si="0"/>
        <v>0.09690972222222222</v>
      </c>
      <c r="H22" s="6">
        <f t="shared" si="1"/>
        <v>0.0004166666666666624</v>
      </c>
      <c r="I22" s="6">
        <f>G22-G9</f>
        <v>0.02068287037037038</v>
      </c>
    </row>
    <row r="23" spans="1:9" ht="15">
      <c r="A23">
        <v>15</v>
      </c>
      <c r="B23" s="4" t="s">
        <v>21</v>
      </c>
      <c r="C23" s="6">
        <v>0.04108796296296296</v>
      </c>
      <c r="D23" s="6">
        <v>0.015497685185185186</v>
      </c>
      <c r="E23" s="6">
        <v>0.01671296296296296</v>
      </c>
      <c r="F23" s="6">
        <v>0.02442129629629629</v>
      </c>
      <c r="G23" s="7">
        <f t="shared" si="0"/>
        <v>0.0977199074074074</v>
      </c>
      <c r="H23" s="6">
        <f t="shared" si="1"/>
        <v>0.0008101851851851777</v>
      </c>
      <c r="I23" s="6">
        <f>G23-G9</f>
        <v>0.021493055555555557</v>
      </c>
    </row>
    <row r="24" spans="1:9" ht="15">
      <c r="A24">
        <v>16</v>
      </c>
      <c r="B24" s="4" t="s">
        <v>29</v>
      </c>
      <c r="C24" s="6">
        <v>0.04028935185185185</v>
      </c>
      <c r="D24" s="6">
        <v>0.016307870370370372</v>
      </c>
      <c r="E24" s="6">
        <v>0.017233796296296296</v>
      </c>
      <c r="F24" s="6">
        <v>0.024548611111111115</v>
      </c>
      <c r="G24" s="7">
        <f t="shared" si="0"/>
        <v>0.09837962962962962</v>
      </c>
      <c r="H24" s="6">
        <f t="shared" si="1"/>
        <v>0.0006597222222222282</v>
      </c>
      <c r="I24" s="6">
        <f>G24-G9</f>
        <v>0.022152777777777785</v>
      </c>
    </row>
    <row r="25" spans="1:9" ht="15">
      <c r="A25">
        <v>17</v>
      </c>
      <c r="B25" s="4" t="s">
        <v>11</v>
      </c>
      <c r="C25" s="6">
        <v>0.04252314814814815</v>
      </c>
      <c r="D25" s="6">
        <v>0.015486111111111112</v>
      </c>
      <c r="E25" s="6">
        <v>0.016493055555555556</v>
      </c>
      <c r="F25" s="6">
        <v>0.02395833333333333</v>
      </c>
      <c r="G25" s="7">
        <f t="shared" si="0"/>
        <v>0.09846064814814814</v>
      </c>
      <c r="H25" s="6">
        <f t="shared" si="1"/>
        <v>8.101851851852193E-05</v>
      </c>
      <c r="I25" s="6">
        <f>G25-G9</f>
        <v>0.022233796296296307</v>
      </c>
    </row>
    <row r="26" spans="1:9" ht="15">
      <c r="A26">
        <v>18</v>
      </c>
      <c r="B26" s="4" t="s">
        <v>31</v>
      </c>
      <c r="C26" s="6">
        <v>0.04131944444444444</v>
      </c>
      <c r="D26" s="6">
        <v>0.015416666666666667</v>
      </c>
      <c r="E26" s="6">
        <v>0.017372685185185185</v>
      </c>
      <c r="F26" s="6">
        <v>0.02511574074074074</v>
      </c>
      <c r="G26" s="7">
        <f t="shared" si="0"/>
        <v>0.09922453703703704</v>
      </c>
      <c r="H26" s="6">
        <f t="shared" si="1"/>
        <v>0.0007638888888888973</v>
      </c>
      <c r="I26" s="6">
        <f>G26-G9</f>
        <v>0.022997685185185204</v>
      </c>
    </row>
    <row r="27" spans="1:9" ht="15">
      <c r="A27">
        <v>19</v>
      </c>
      <c r="B27" s="4" t="s">
        <v>18</v>
      </c>
      <c r="C27" s="6">
        <v>0.042673611111111114</v>
      </c>
      <c r="D27" s="6">
        <v>0.01556712962962963</v>
      </c>
      <c r="E27" s="6">
        <v>0.017465277777777777</v>
      </c>
      <c r="F27" s="6">
        <v>0.024085648148148148</v>
      </c>
      <c r="G27" s="7">
        <f t="shared" si="0"/>
        <v>0.09979166666666667</v>
      </c>
      <c r="H27" s="6">
        <f t="shared" si="1"/>
        <v>0.0005671296296296258</v>
      </c>
      <c r="I27" s="6">
        <f>G27-G9</f>
        <v>0.02356481481481483</v>
      </c>
    </row>
    <row r="28" spans="1:9" ht="15">
      <c r="A28">
        <v>20</v>
      </c>
      <c r="B28" s="4" t="s">
        <v>22</v>
      </c>
      <c r="C28" s="6">
        <v>0.04896990740740741</v>
      </c>
      <c r="D28" s="6">
        <v>0.018125</v>
      </c>
      <c r="E28" s="6">
        <v>0.019780092592592592</v>
      </c>
      <c r="F28" s="6">
        <v>0.02802083333333333</v>
      </c>
      <c r="G28" s="7">
        <f t="shared" si="0"/>
        <v>0.11489583333333334</v>
      </c>
      <c r="H28" s="6">
        <f t="shared" si="1"/>
        <v>0.015104166666666669</v>
      </c>
      <c r="I28" s="6">
        <f>G28-G9</f>
        <v>0.0386689814814815</v>
      </c>
    </row>
    <row r="29" spans="1:9" ht="15">
      <c r="A29">
        <v>21</v>
      </c>
      <c r="B29" s="4" t="s">
        <v>23</v>
      </c>
      <c r="C29" s="6">
        <v>0.04928240740740741</v>
      </c>
      <c r="D29" s="6">
        <v>0.018877314814814816</v>
      </c>
      <c r="E29" s="6">
        <v>0.02074074074074074</v>
      </c>
      <c r="F29" s="6">
        <v>0.03023148148148148</v>
      </c>
      <c r="G29" s="7">
        <f t="shared" si="0"/>
        <v>0.11913194444444444</v>
      </c>
      <c r="H29" s="6">
        <f t="shared" si="1"/>
        <v>0.004236111111111107</v>
      </c>
      <c r="I29" s="6">
        <f>G29-G9</f>
        <v>0.042905092592592606</v>
      </c>
    </row>
    <row r="30" spans="1:9" ht="15">
      <c r="A30">
        <v>22</v>
      </c>
      <c r="B30" s="4" t="s">
        <v>24</v>
      </c>
      <c r="C30" s="6">
        <v>0.0541087962962963</v>
      </c>
      <c r="D30" s="6">
        <v>0.019560185185185184</v>
      </c>
      <c r="E30" s="6">
        <v>0.020983796296296296</v>
      </c>
      <c r="F30" s="6">
        <v>0.02980324074074074</v>
      </c>
      <c r="G30" s="7">
        <f t="shared" si="0"/>
        <v>0.12445601851851852</v>
      </c>
      <c r="H30" s="6">
        <f t="shared" si="1"/>
        <v>0.005324074074074078</v>
      </c>
      <c r="I30" s="6">
        <f>G30-G9</f>
        <v>0.048229166666666684</v>
      </c>
    </row>
    <row r="31" spans="1:9" ht="15">
      <c r="A31">
        <v>23</v>
      </c>
      <c r="B31" s="4" t="s">
        <v>33</v>
      </c>
      <c r="C31" s="6">
        <v>0.05125</v>
      </c>
      <c r="D31" s="6">
        <v>0.018298611111111113</v>
      </c>
      <c r="E31" s="6">
        <v>0.021261574074074075</v>
      </c>
      <c r="F31" s="6">
        <v>0.03445601851851852</v>
      </c>
      <c r="G31" s="7">
        <f t="shared" si="0"/>
        <v>0.1252662037037037</v>
      </c>
      <c r="H31" s="6">
        <f t="shared" si="1"/>
        <v>0.0008101851851851777</v>
      </c>
      <c r="I31" s="6">
        <f>G31-G9</f>
        <v>0.04903935185185186</v>
      </c>
    </row>
    <row r="32" spans="2:9" ht="15">
      <c r="B32" s="4"/>
      <c r="C32" s="6"/>
      <c r="D32" s="6"/>
      <c r="E32" s="6"/>
      <c r="F32" s="6"/>
      <c r="G32" s="7"/>
      <c r="H32" s="6"/>
      <c r="I32" s="6"/>
    </row>
    <row r="33" spans="2:9" ht="15">
      <c r="B33" s="4"/>
      <c r="C33" s="6"/>
      <c r="D33" s="6"/>
      <c r="E33" s="6"/>
      <c r="F33" s="6"/>
      <c r="G33" s="7"/>
      <c r="H33" s="6"/>
      <c r="I33" s="6"/>
    </row>
    <row r="34" spans="2:9" ht="15">
      <c r="B34" s="4"/>
      <c r="C34" s="6"/>
      <c r="D34" s="6"/>
      <c r="E34" s="6"/>
      <c r="F34" s="6"/>
      <c r="G34" s="7"/>
      <c r="H34" s="6"/>
      <c r="I34" s="6"/>
    </row>
    <row r="35" spans="2:9" ht="15">
      <c r="B35" s="4"/>
      <c r="C35" s="6"/>
      <c r="D35" s="6"/>
      <c r="E35" s="6"/>
      <c r="F35" s="6"/>
      <c r="G35" s="7"/>
      <c r="H35" s="6"/>
      <c r="I35" s="6"/>
    </row>
    <row r="36" spans="2:9" ht="15">
      <c r="B36" s="4"/>
      <c r="C36" s="6"/>
      <c r="D36" s="6"/>
      <c r="E36" s="6"/>
      <c r="F36" s="6"/>
      <c r="G36" s="7"/>
      <c r="H36" s="6"/>
      <c r="I36" s="6"/>
    </row>
    <row r="37" spans="2:9" ht="15">
      <c r="B37" s="4"/>
      <c r="C37" s="6"/>
      <c r="D37" s="6"/>
      <c r="E37" s="6"/>
      <c r="F37" s="6"/>
      <c r="G37" s="7"/>
      <c r="H37" s="6"/>
      <c r="I37" s="6"/>
    </row>
    <row r="38" spans="2:9" ht="15">
      <c r="B38" s="4"/>
      <c r="C38" s="6"/>
      <c r="D38" s="6"/>
      <c r="E38" s="6"/>
      <c r="F38" s="6"/>
      <c r="G38" s="7"/>
      <c r="H38" s="6"/>
      <c r="I38" s="6"/>
    </row>
    <row r="39" spans="2:9" ht="15">
      <c r="B39" s="4"/>
      <c r="C39" s="6"/>
      <c r="D39" s="6"/>
      <c r="E39" s="6"/>
      <c r="F39" s="6"/>
      <c r="G39" s="7"/>
      <c r="H39" s="6"/>
      <c r="I39" s="6"/>
    </row>
    <row r="40" spans="2:9" ht="15">
      <c r="B40" s="4"/>
      <c r="C40" s="6"/>
      <c r="D40" s="6"/>
      <c r="E40" s="6"/>
      <c r="F40" s="6"/>
      <c r="G40" s="7"/>
      <c r="H40" s="6"/>
      <c r="I40" s="6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2015-02-07T19:09:12Z</dcterms:modified>
  <cp:category/>
  <cp:version/>
  <cp:contentType/>
  <cp:contentStatus/>
</cp:coreProperties>
</file>